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830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alainnicolas/Library/Mobile Documents/com~apple~CloudDocs/FCF/"/>
    </mc:Choice>
  </mc:AlternateContent>
  <xr:revisionPtr revIDLastSave="0" documentId="13_ncr:1_{18005691-3D7F-CA4D-8C56-D067BCC9A2DB}" xr6:coauthVersionLast="47" xr6:coauthVersionMax="47" xr10:uidLastSave="{00000000-0000-0000-0000-000000000000}"/>
  <bookViews>
    <workbookView xWindow="0" yWindow="580" windowWidth="25600" windowHeight="14520" xr2:uid="{00000000-000D-0000-FFFF-FFFF00000000}"/>
  </bookViews>
  <sheets>
    <sheet name="2025" sheetId="1" r:id="rId1"/>
    <sheet name="Feuil2" sheetId="2" r:id="rId2"/>
    <sheet name="Feuil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1" i="1" l="1"/>
  <c r="K17" i="1"/>
  <c r="H21" i="1"/>
  <c r="H17" i="1"/>
  <c r="K23" i="1" l="1"/>
  <c r="H23" i="1"/>
</calcChain>
</file>

<file path=xl/sharedStrings.xml><?xml version="1.0" encoding="utf-8"?>
<sst xmlns="http://schemas.openxmlformats.org/spreadsheetml/2006/main" count="26" uniqueCount="22">
  <si>
    <t>Commande de Confettis</t>
  </si>
  <si>
    <t>NOM du Carnaval ou Association</t>
  </si>
  <si>
    <t>Adresse Email de contact</t>
  </si>
  <si>
    <t>Nom du responsable de la commande</t>
  </si>
  <si>
    <t>Numéro de portable du responsable</t>
  </si>
  <si>
    <t>Adresse du lieu de livraison</t>
  </si>
  <si>
    <t>Chéque</t>
  </si>
  <si>
    <t>virement</t>
  </si>
  <si>
    <t>moyen de paiement choisi</t>
  </si>
  <si>
    <t>Confettis en sac 100gr</t>
  </si>
  <si>
    <t>Nbre de sacs</t>
  </si>
  <si>
    <t>tarif unitaire</t>
  </si>
  <si>
    <t>Total commande</t>
  </si>
  <si>
    <t>poids commande en Kg</t>
  </si>
  <si>
    <t>merci de ne pas toucher aux cases grises</t>
  </si>
  <si>
    <r>
      <rPr>
        <sz val="24"/>
        <color theme="1"/>
        <rFont val="Calibri"/>
        <family val="2"/>
        <scheme val="minor"/>
      </rPr>
      <t xml:space="preserve">DINOTEC SARL </t>
    </r>
    <r>
      <rPr>
        <i/>
        <sz val="16"/>
        <color theme="1"/>
        <rFont val="Calibri"/>
        <family val="2"/>
        <scheme val="minor"/>
      </rPr>
      <t>34 rue de Bâle           68640 RIESPACH   0389258289  sarl.dinotec@wanadoo.fr</t>
    </r>
  </si>
  <si>
    <t>IBAN</t>
  </si>
  <si>
    <t>FR76 1027 8031 3400 0160 1434 501</t>
  </si>
  <si>
    <t>CMCIFR2A</t>
  </si>
  <si>
    <t>BIC</t>
  </si>
  <si>
    <r>
      <t xml:space="preserve">TOTAL COMMANDE </t>
    </r>
    <r>
      <rPr>
        <b/>
        <sz val="10"/>
        <color rgb="FFFF0000"/>
        <rFont val="Calibri"/>
        <family val="2"/>
        <scheme val="minor"/>
      </rPr>
      <t>hors transport</t>
    </r>
  </si>
  <si>
    <t xml:space="preserve">Confettis en sac 10Kg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</si>
</sst>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0#&quot; &quot;##&quot; &quot;##&quot; &quot;##&quot; &quot;##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6"/>
      <color theme="1"/>
      <name val="Calibri"/>
      <family val="2"/>
      <scheme val="minor"/>
    </font>
    <font>
      <b/>
      <sz val="20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i/>
      <sz val="16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color rgb="FFFF0000"/>
      <name val="Arial"/>
      <family val="2"/>
    </font>
    <font>
      <b/>
      <sz val="10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0" fillId="3" borderId="1" xfId="0" applyFill="1" applyBorder="1"/>
    <xf numFmtId="0" fontId="0" fillId="2" borderId="12" xfId="0" applyFill="1" applyBorder="1" applyAlignment="1">
      <alignment vertical="center"/>
    </xf>
    <xf numFmtId="0" fontId="0" fillId="2" borderId="4" xfId="0" applyFill="1" applyBorder="1" applyAlignment="1">
      <alignment vertical="center"/>
    </xf>
    <xf numFmtId="0" fontId="0" fillId="2" borderId="9" xfId="0" applyFill="1" applyBorder="1" applyAlignment="1">
      <alignment vertical="center"/>
    </xf>
    <xf numFmtId="0" fontId="0" fillId="0" borderId="0" xfId="0" applyAlignment="1">
      <alignment vertical="center"/>
    </xf>
    <xf numFmtId="0" fontId="0" fillId="2" borderId="0" xfId="0" applyFill="1" applyAlignment="1">
      <alignment vertical="center"/>
    </xf>
    <xf numFmtId="0" fontId="6" fillId="3" borderId="19" xfId="0" applyFont="1" applyFill="1" applyBorder="1" applyAlignment="1">
      <alignment horizontal="center" vertical="center" wrapText="1"/>
    </xf>
    <xf numFmtId="0" fontId="0" fillId="2" borderId="19" xfId="0" applyFill="1" applyBorder="1" applyAlignment="1">
      <alignment vertical="center"/>
    </xf>
    <xf numFmtId="0" fontId="0" fillId="2" borderId="26" xfId="0" applyFill="1" applyBorder="1" applyAlignment="1">
      <alignment vertical="center"/>
    </xf>
    <xf numFmtId="0" fontId="0" fillId="6" borderId="1" xfId="0" applyFill="1" applyBorder="1"/>
    <xf numFmtId="0" fontId="0" fillId="6" borderId="10" xfId="0" applyFill="1" applyBorder="1"/>
    <xf numFmtId="0" fontId="12" fillId="7" borderId="19" xfId="0" applyFont="1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12" fillId="7" borderId="11" xfId="0" applyFont="1" applyFill="1" applyBorder="1" applyAlignment="1">
      <alignment horizontal="center"/>
    </xf>
    <xf numFmtId="0" fontId="12" fillId="7" borderId="31" xfId="0" applyFont="1" applyFill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0" xfId="0" applyAlignment="1">
      <alignment horizontal="center"/>
    </xf>
    <xf numFmtId="0" fontId="8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6" fillId="3" borderId="28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6" fillId="3" borderId="19" xfId="0" applyFont="1" applyFill="1" applyBorder="1" applyAlignment="1">
      <alignment horizontal="center"/>
    </xf>
    <xf numFmtId="0" fontId="4" fillId="3" borderId="18" xfId="0" applyFont="1" applyFill="1" applyBorder="1" applyAlignment="1">
      <alignment horizontal="center"/>
    </xf>
    <xf numFmtId="0" fontId="4" fillId="3" borderId="11" xfId="0" applyFont="1" applyFill="1" applyBorder="1" applyAlignment="1">
      <alignment horizontal="center"/>
    </xf>
    <xf numFmtId="0" fontId="4" fillId="3" borderId="12" xfId="0" applyFont="1" applyFill="1" applyBorder="1" applyAlignment="1">
      <alignment horizontal="center"/>
    </xf>
    <xf numFmtId="0" fontId="0" fillId="3" borderId="18" xfId="0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0" fillId="3" borderId="12" xfId="0" applyFill="1" applyBorder="1" applyAlignment="1">
      <alignment horizontal="center"/>
    </xf>
    <xf numFmtId="0" fontId="11" fillId="3" borderId="10" xfId="0" applyFont="1" applyFill="1" applyBorder="1" applyAlignment="1">
      <alignment horizontal="center" vertical="center"/>
    </xf>
    <xf numFmtId="0" fontId="11" fillId="3" borderId="12" xfId="0" applyFont="1" applyFill="1" applyBorder="1" applyAlignment="1">
      <alignment horizontal="center" vertical="center"/>
    </xf>
    <xf numFmtId="0" fontId="0" fillId="3" borderId="23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25" xfId="0" applyFont="1" applyFill="1" applyBorder="1" applyAlignment="1">
      <alignment horizontal="center" vertical="center"/>
    </xf>
    <xf numFmtId="0" fontId="5" fillId="4" borderId="23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24" xfId="0" applyFont="1" applyFill="1" applyBorder="1" applyAlignment="1">
      <alignment horizontal="center" vertical="center" wrapText="1"/>
    </xf>
    <xf numFmtId="0" fontId="5" fillId="4" borderId="25" xfId="0" applyFont="1" applyFill="1" applyBorder="1" applyAlignment="1">
      <alignment horizontal="center" vertical="center" wrapText="1"/>
    </xf>
    <xf numFmtId="0" fontId="0" fillId="2" borderId="18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3" borderId="20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3" borderId="16" xfId="0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0" fillId="3" borderId="22" xfId="0" applyFill="1" applyBorder="1" applyAlignment="1">
      <alignment horizontal="center" vertical="center" wrapText="1"/>
    </xf>
    <xf numFmtId="0" fontId="0" fillId="3" borderId="9" xfId="0" applyFill="1" applyBorder="1" applyAlignment="1">
      <alignment horizontal="center" vertical="center" wrapText="1"/>
    </xf>
    <xf numFmtId="2" fontId="0" fillId="3" borderId="1" xfId="0" applyNumberFormat="1" applyFill="1" applyBorder="1" applyAlignment="1" applyProtection="1">
      <alignment horizontal="center" vertical="center"/>
      <protection hidden="1"/>
    </xf>
    <xf numFmtId="164" fontId="0" fillId="3" borderId="1" xfId="0" applyNumberFormat="1" applyFill="1" applyBorder="1" applyAlignment="1" applyProtection="1">
      <alignment horizontal="center" vertical="center"/>
      <protection hidden="1"/>
    </xf>
    <xf numFmtId="164" fontId="3" fillId="3" borderId="1" xfId="0" applyNumberFormat="1" applyFont="1" applyFill="1" applyBorder="1" applyAlignment="1" applyProtection="1">
      <alignment horizontal="center" vertical="center"/>
      <protection hidden="1"/>
    </xf>
    <xf numFmtId="0" fontId="3" fillId="3" borderId="1" xfId="0" applyFont="1" applyFill="1" applyBorder="1" applyAlignment="1" applyProtection="1">
      <alignment horizontal="center" vertical="center"/>
      <protection hidden="1"/>
    </xf>
    <xf numFmtId="0" fontId="3" fillId="3" borderId="25" xfId="0" applyFont="1" applyFill="1" applyBorder="1" applyAlignment="1" applyProtection="1">
      <alignment horizontal="center" vertical="center"/>
      <protection hidden="1"/>
    </xf>
    <xf numFmtId="0" fontId="7" fillId="3" borderId="19" xfId="0" applyFont="1" applyFill="1" applyBorder="1" applyAlignment="1" applyProtection="1">
      <alignment horizontal="center" vertical="center"/>
      <protection hidden="1"/>
    </xf>
    <xf numFmtId="0" fontId="7" fillId="3" borderId="27" xfId="0" applyFont="1" applyFill="1" applyBorder="1" applyAlignment="1" applyProtection="1">
      <alignment horizontal="center" vertical="center"/>
      <protection hidden="1"/>
    </xf>
    <xf numFmtId="0" fontId="0" fillId="3" borderId="19" xfId="0" applyFill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0" fillId="3" borderId="12" xfId="0" applyFill="1" applyBorder="1" applyAlignment="1">
      <alignment horizontal="center" vertical="center"/>
    </xf>
    <xf numFmtId="0" fontId="4" fillId="0" borderId="20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8" xfId="0" applyFont="1" applyBorder="1" applyAlignment="1" applyProtection="1">
      <alignment horizontal="center" vertical="center"/>
      <protection locked="0"/>
    </xf>
    <xf numFmtId="0" fontId="4" fillId="0" borderId="9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7" xfId="0" applyFont="1" applyBorder="1" applyAlignment="1" applyProtection="1">
      <alignment horizontal="center" vertical="center"/>
      <protection locked="0"/>
    </xf>
    <xf numFmtId="165" fontId="4" fillId="0" borderId="2" xfId="0" applyNumberFormat="1" applyFont="1" applyBorder="1" applyAlignment="1" applyProtection="1">
      <alignment horizontal="center" vertical="center"/>
      <protection locked="0"/>
    </xf>
    <xf numFmtId="165" fontId="4" fillId="0" borderId="3" xfId="0" applyNumberFormat="1" applyFont="1" applyBorder="1" applyAlignment="1" applyProtection="1">
      <alignment horizontal="center" vertical="center"/>
      <protection locked="0"/>
    </xf>
    <xf numFmtId="165" fontId="4" fillId="0" borderId="4" xfId="0" applyNumberFormat="1" applyFont="1" applyBorder="1" applyAlignment="1" applyProtection="1">
      <alignment horizontal="center" vertical="center"/>
      <protection locked="0"/>
    </xf>
    <xf numFmtId="165" fontId="4" fillId="0" borderId="7" xfId="0" applyNumberFormat="1" applyFont="1" applyBorder="1" applyAlignment="1" applyProtection="1">
      <alignment horizontal="center" vertical="center"/>
      <protection locked="0"/>
    </xf>
    <xf numFmtId="165" fontId="4" fillId="0" borderId="8" xfId="0" applyNumberFormat="1" applyFont="1" applyBorder="1" applyAlignment="1" applyProtection="1">
      <alignment horizontal="center" vertical="center"/>
      <protection locked="0"/>
    </xf>
    <xf numFmtId="165" fontId="4" fillId="0" borderId="9" xfId="0" applyNumberFormat="1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 applyProtection="1">
      <alignment horizontal="center" vertical="center" wrapText="1"/>
      <protection locked="0"/>
    </xf>
    <xf numFmtId="0" fontId="4" fillId="0" borderId="21" xfId="0" applyFont="1" applyBorder="1" applyAlignment="1" applyProtection="1">
      <alignment horizontal="center" vertical="center" wrapText="1"/>
      <protection locked="0"/>
    </xf>
    <xf numFmtId="0" fontId="4" fillId="0" borderId="5" xfId="0" applyFont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0" fontId="4" fillId="0" borderId="17" xfId="0" applyFont="1" applyBorder="1" applyAlignment="1" applyProtection="1">
      <alignment horizontal="center" vertical="center" wrapText="1"/>
      <protection locked="0"/>
    </xf>
    <xf numFmtId="0" fontId="6" fillId="5" borderId="19" xfId="0" applyFont="1" applyFill="1" applyBorder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563403</xdr:colOff>
      <xdr:row>1</xdr:row>
      <xdr:rowOff>134780</xdr:rowOff>
    </xdr:from>
    <xdr:to>
      <xdr:col>3</xdr:col>
      <xdr:colOff>339090</xdr:colOff>
      <xdr:row>8</xdr:row>
      <xdr:rowOff>47626</xdr:rowOff>
    </xdr:to>
    <xdr:pic>
      <xdr:nvPicPr>
        <xdr:cNvPr id="1025" name="Picture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49216" y="325280"/>
          <a:ext cx="1347312" cy="1163002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27"/>
  <sheetViews>
    <sheetView tabSelected="1" topLeftCell="C1" zoomScale="80" zoomScaleNormal="80" workbookViewId="0">
      <selection activeCell="F17" sqref="F17:G18"/>
    </sheetView>
  </sheetViews>
  <sheetFormatPr baseColWidth="10" defaultRowHeight="15" x14ac:dyDescent="0.2"/>
  <sheetData>
    <row r="1" spans="2:11" ht="16" thickBot="1" x14ac:dyDescent="0.25"/>
    <row r="2" spans="2:11" x14ac:dyDescent="0.2">
      <c r="B2" s="17"/>
      <c r="C2" s="18"/>
      <c r="D2" s="18"/>
      <c r="E2" s="21" t="s">
        <v>0</v>
      </c>
      <c r="F2" s="22"/>
      <c r="G2" s="22"/>
      <c r="H2" s="23"/>
      <c r="I2" s="30" t="s">
        <v>15</v>
      </c>
      <c r="J2" s="31"/>
      <c r="K2" s="32"/>
    </row>
    <row r="3" spans="2:11" x14ac:dyDescent="0.2">
      <c r="B3" s="19"/>
      <c r="C3" s="20"/>
      <c r="D3" s="20"/>
      <c r="E3" s="24"/>
      <c r="F3" s="25"/>
      <c r="G3" s="25"/>
      <c r="H3" s="26"/>
      <c r="I3" s="33"/>
      <c r="J3" s="33"/>
      <c r="K3" s="34"/>
    </row>
    <row r="4" spans="2:11" x14ac:dyDescent="0.2">
      <c r="B4" s="19"/>
      <c r="C4" s="20"/>
      <c r="D4" s="20"/>
      <c r="E4" s="24"/>
      <c r="F4" s="25"/>
      <c r="G4" s="25"/>
      <c r="H4" s="26"/>
      <c r="I4" s="33"/>
      <c r="J4" s="33"/>
      <c r="K4" s="34"/>
    </row>
    <row r="5" spans="2:11" x14ac:dyDescent="0.2">
      <c r="B5" s="19"/>
      <c r="C5" s="20"/>
      <c r="D5" s="20"/>
      <c r="E5" s="24"/>
      <c r="F5" s="25"/>
      <c r="G5" s="25"/>
      <c r="H5" s="26"/>
      <c r="I5" s="33"/>
      <c r="J5" s="33"/>
      <c r="K5" s="34"/>
    </row>
    <row r="6" spans="2:11" x14ac:dyDescent="0.2">
      <c r="B6" s="19"/>
      <c r="C6" s="20"/>
      <c r="D6" s="20"/>
      <c r="E6" s="24"/>
      <c r="F6" s="25"/>
      <c r="G6" s="25"/>
      <c r="H6" s="26"/>
      <c r="I6" s="33"/>
      <c r="J6" s="33"/>
      <c r="K6" s="34"/>
    </row>
    <row r="7" spans="2:11" x14ac:dyDescent="0.2">
      <c r="B7" s="19"/>
      <c r="C7" s="20"/>
      <c r="D7" s="20"/>
      <c r="E7" s="24"/>
      <c r="F7" s="25"/>
      <c r="G7" s="25"/>
      <c r="H7" s="26"/>
      <c r="I7" s="33"/>
      <c r="J7" s="33"/>
      <c r="K7" s="34"/>
    </row>
    <row r="8" spans="2:11" x14ac:dyDescent="0.2">
      <c r="B8" s="19"/>
      <c r="C8" s="20"/>
      <c r="D8" s="20"/>
      <c r="E8" s="24"/>
      <c r="F8" s="25"/>
      <c r="G8" s="25"/>
      <c r="H8" s="26"/>
      <c r="I8" s="33"/>
      <c r="J8" s="33"/>
      <c r="K8" s="34"/>
    </row>
    <row r="9" spans="2:11" ht="16" thickBot="1" x14ac:dyDescent="0.25">
      <c r="B9" s="19"/>
      <c r="C9" s="20"/>
      <c r="D9" s="20"/>
      <c r="E9" s="27"/>
      <c r="F9" s="28"/>
      <c r="G9" s="28"/>
      <c r="H9" s="29"/>
      <c r="I9" s="33"/>
      <c r="J9" s="33"/>
      <c r="K9" s="34"/>
    </row>
    <row r="10" spans="2:11" x14ac:dyDescent="0.2">
      <c r="B10" s="41" t="s">
        <v>1</v>
      </c>
      <c r="C10" s="42"/>
      <c r="D10" s="43"/>
      <c r="E10" s="35" t="s">
        <v>3</v>
      </c>
      <c r="F10" s="35"/>
      <c r="G10" s="35"/>
      <c r="H10" s="35" t="s">
        <v>5</v>
      </c>
      <c r="I10" s="36"/>
      <c r="J10" s="36"/>
      <c r="K10" s="37"/>
    </row>
    <row r="11" spans="2:11" ht="15" customHeight="1" x14ac:dyDescent="0.2">
      <c r="B11" s="77"/>
      <c r="C11" s="78"/>
      <c r="D11" s="79"/>
      <c r="E11" s="83"/>
      <c r="F11" s="78"/>
      <c r="G11" s="79"/>
      <c r="H11" s="91"/>
      <c r="I11" s="92"/>
      <c r="J11" s="92"/>
      <c r="K11" s="93"/>
    </row>
    <row r="12" spans="2:11" ht="15" customHeight="1" x14ac:dyDescent="0.2">
      <c r="B12" s="80"/>
      <c r="C12" s="81"/>
      <c r="D12" s="82"/>
      <c r="E12" s="84"/>
      <c r="F12" s="81"/>
      <c r="G12" s="82"/>
      <c r="H12" s="94"/>
      <c r="I12" s="95"/>
      <c r="J12" s="95"/>
      <c r="K12" s="96"/>
    </row>
    <row r="13" spans="2:11" ht="16" x14ac:dyDescent="0.2">
      <c r="B13" s="38" t="s">
        <v>2</v>
      </c>
      <c r="C13" s="39"/>
      <c r="D13" s="40"/>
      <c r="E13" s="36" t="s">
        <v>4</v>
      </c>
      <c r="F13" s="36"/>
      <c r="G13" s="36"/>
      <c r="H13" s="44" t="s">
        <v>8</v>
      </c>
      <c r="I13" s="45"/>
      <c r="J13" s="1" t="s">
        <v>6</v>
      </c>
      <c r="K13" s="97"/>
    </row>
    <row r="14" spans="2:11" x14ac:dyDescent="0.2">
      <c r="B14" s="77"/>
      <c r="C14" s="78"/>
      <c r="D14" s="79"/>
      <c r="E14" s="85"/>
      <c r="F14" s="86"/>
      <c r="G14" s="87"/>
      <c r="H14" s="1" t="s">
        <v>7</v>
      </c>
      <c r="I14" s="71"/>
      <c r="J14" s="10" t="s">
        <v>19</v>
      </c>
      <c r="K14" s="12" t="s">
        <v>18</v>
      </c>
    </row>
    <row r="15" spans="2:11" x14ac:dyDescent="0.2">
      <c r="B15" s="80"/>
      <c r="C15" s="81"/>
      <c r="D15" s="82"/>
      <c r="E15" s="88"/>
      <c r="F15" s="89"/>
      <c r="G15" s="90"/>
      <c r="H15" s="11" t="s">
        <v>16</v>
      </c>
      <c r="I15" s="15" t="s">
        <v>17</v>
      </c>
      <c r="J15" s="15"/>
      <c r="K15" s="16"/>
    </row>
    <row r="16" spans="2:11" ht="45" x14ac:dyDescent="0.2">
      <c r="B16" s="46" t="s">
        <v>9</v>
      </c>
      <c r="C16" s="47"/>
      <c r="D16" s="13" t="s">
        <v>10</v>
      </c>
      <c r="E16" s="76"/>
      <c r="F16" s="47" t="s">
        <v>11</v>
      </c>
      <c r="G16" s="47"/>
      <c r="H16" s="13" t="s">
        <v>12</v>
      </c>
      <c r="I16" s="14"/>
      <c r="J16" s="2"/>
      <c r="K16" s="7" t="s">
        <v>13</v>
      </c>
    </row>
    <row r="17" spans="2:11" x14ac:dyDescent="0.2">
      <c r="B17" s="46"/>
      <c r="C17" s="47"/>
      <c r="D17" s="72"/>
      <c r="E17" s="73"/>
      <c r="F17" s="63">
        <v>0.3</v>
      </c>
      <c r="G17" s="63"/>
      <c r="H17" s="64">
        <f>(D17*F17)</f>
        <v>0</v>
      </c>
      <c r="I17" s="64"/>
      <c r="J17" s="3"/>
      <c r="K17" s="70">
        <f>(D17*0.1)</f>
        <v>0</v>
      </c>
    </row>
    <row r="18" spans="2:11" x14ac:dyDescent="0.2">
      <c r="B18" s="46"/>
      <c r="C18" s="47"/>
      <c r="D18" s="74"/>
      <c r="E18" s="75"/>
      <c r="F18" s="63"/>
      <c r="G18" s="63"/>
      <c r="H18" s="64"/>
      <c r="I18" s="64"/>
      <c r="J18" s="4"/>
      <c r="K18" s="70"/>
    </row>
    <row r="19" spans="2:11" x14ac:dyDescent="0.2">
      <c r="B19" s="54"/>
      <c r="C19" s="55"/>
      <c r="D19" s="55"/>
      <c r="E19" s="55"/>
      <c r="F19" s="55"/>
      <c r="G19" s="55"/>
      <c r="H19" s="55"/>
      <c r="I19" s="55"/>
      <c r="J19" s="56"/>
      <c r="K19" s="8"/>
    </row>
    <row r="20" spans="2:11" ht="45" x14ac:dyDescent="0.2">
      <c r="B20" s="57" t="s">
        <v>21</v>
      </c>
      <c r="C20" s="58"/>
      <c r="D20" s="13" t="s">
        <v>10</v>
      </c>
      <c r="E20" s="76"/>
      <c r="F20" s="47" t="s">
        <v>11</v>
      </c>
      <c r="G20" s="47"/>
      <c r="H20" s="13" t="s">
        <v>12</v>
      </c>
      <c r="I20" s="14"/>
      <c r="J20" s="2"/>
      <c r="K20" s="7" t="s">
        <v>13</v>
      </c>
    </row>
    <row r="21" spans="2:11" x14ac:dyDescent="0.2">
      <c r="B21" s="59"/>
      <c r="C21" s="60"/>
      <c r="D21" s="72"/>
      <c r="E21" s="73"/>
      <c r="F21" s="63">
        <v>16.5</v>
      </c>
      <c r="G21" s="63"/>
      <c r="H21" s="64">
        <f>SUM(F21*D21)</f>
        <v>0</v>
      </c>
      <c r="I21" s="64"/>
      <c r="J21" s="3"/>
      <c r="K21" s="70">
        <f>(D21*10)</f>
        <v>0</v>
      </c>
    </row>
    <row r="22" spans="2:11" x14ac:dyDescent="0.2">
      <c r="B22" s="61"/>
      <c r="C22" s="62"/>
      <c r="D22" s="74"/>
      <c r="E22" s="75"/>
      <c r="F22" s="63"/>
      <c r="G22" s="63"/>
      <c r="H22" s="64"/>
      <c r="I22" s="64"/>
      <c r="J22" s="4"/>
      <c r="K22" s="70"/>
    </row>
    <row r="23" spans="2:11" x14ac:dyDescent="0.2">
      <c r="B23" s="50" t="s">
        <v>14</v>
      </c>
      <c r="C23" s="51"/>
      <c r="D23" s="51"/>
      <c r="E23" s="48" t="s">
        <v>20</v>
      </c>
      <c r="F23" s="48"/>
      <c r="G23" s="48"/>
      <c r="H23" s="65">
        <f>SUM(H17+H21)</f>
        <v>0</v>
      </c>
      <c r="I23" s="66"/>
      <c r="J23" s="6"/>
      <c r="K23" s="68">
        <f>SUM(K21+K17)</f>
        <v>0</v>
      </c>
    </row>
    <row r="24" spans="2:11" x14ac:dyDescent="0.2">
      <c r="B24" s="50"/>
      <c r="C24" s="51"/>
      <c r="D24" s="51"/>
      <c r="E24" s="48"/>
      <c r="F24" s="48"/>
      <c r="G24" s="48"/>
      <c r="H24" s="66"/>
      <c r="I24" s="66"/>
      <c r="J24" s="6"/>
      <c r="K24" s="68"/>
    </row>
    <row r="25" spans="2:11" ht="16" thickBot="1" x14ac:dyDescent="0.25">
      <c r="B25" s="52"/>
      <c r="C25" s="53"/>
      <c r="D25" s="53"/>
      <c r="E25" s="49"/>
      <c r="F25" s="49"/>
      <c r="G25" s="49"/>
      <c r="H25" s="67"/>
      <c r="I25" s="67"/>
      <c r="J25" s="9"/>
      <c r="K25" s="69"/>
    </row>
    <row r="26" spans="2:11" x14ac:dyDescent="0.2">
      <c r="B26" s="5"/>
      <c r="C26" s="5"/>
      <c r="D26" s="5"/>
      <c r="E26" s="5"/>
      <c r="F26" s="5"/>
      <c r="G26" s="5"/>
      <c r="H26" s="5"/>
      <c r="I26" s="5"/>
      <c r="J26" s="5"/>
      <c r="K26" s="5"/>
    </row>
    <row r="27" spans="2:11" x14ac:dyDescent="0.2">
      <c r="B27" s="5"/>
      <c r="C27" s="5"/>
      <c r="D27" s="5"/>
      <c r="E27" s="5"/>
      <c r="F27" s="5"/>
      <c r="G27" s="5"/>
      <c r="H27" s="5"/>
      <c r="I27" s="5"/>
      <c r="J27" s="5"/>
      <c r="K27" s="5"/>
    </row>
  </sheetData>
  <sheetProtection algorithmName="SHA-512" hashValue="IxKS1ybNSc1MNVb0cRzRQtZF14kOJWA2asGqziVGyOW4P/ujn0+rZUMv/6EIcuX1JbX/2R1nLzeY/A7mIGlJKg==" saltValue="JrroedYQ7lTduZtR0jQmzQ==" spinCount="100000" sheet="1" objects="1" scenarios="1"/>
  <mergeCells count="36">
    <mergeCell ref="E23:G25"/>
    <mergeCell ref="K23:K25"/>
    <mergeCell ref="B23:D25"/>
    <mergeCell ref="B20:C22"/>
    <mergeCell ref="D20:E20"/>
    <mergeCell ref="F20:G20"/>
    <mergeCell ref="D21:E22"/>
    <mergeCell ref="F21:G22"/>
    <mergeCell ref="H20:I20"/>
    <mergeCell ref="H21:I22"/>
    <mergeCell ref="K17:K18"/>
    <mergeCell ref="K21:K22"/>
    <mergeCell ref="H23:I25"/>
    <mergeCell ref="B19:J19"/>
    <mergeCell ref="E14:G15"/>
    <mergeCell ref="B16:C18"/>
    <mergeCell ref="D16:E16"/>
    <mergeCell ref="D17:E18"/>
    <mergeCell ref="F16:G16"/>
    <mergeCell ref="F17:G18"/>
    <mergeCell ref="H16:I16"/>
    <mergeCell ref="H17:I18"/>
    <mergeCell ref="B14:D15"/>
    <mergeCell ref="I15:K15"/>
    <mergeCell ref="B2:D9"/>
    <mergeCell ref="E2:H9"/>
    <mergeCell ref="I2:K9"/>
    <mergeCell ref="B11:D12"/>
    <mergeCell ref="H10:K10"/>
    <mergeCell ref="B13:D13"/>
    <mergeCell ref="B10:D10"/>
    <mergeCell ref="E10:G10"/>
    <mergeCell ref="E11:G12"/>
    <mergeCell ref="E13:G13"/>
    <mergeCell ref="H11:K12"/>
    <mergeCell ref="H13:I13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2025</vt:lpstr>
      <vt:lpstr>Feuil2</vt:lpstr>
      <vt:lpstr>Feuil3</vt:lpstr>
    </vt:vector>
  </TitlesOfParts>
  <Company>Grizli777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nicolasalain68@gmail.com</dc:creator>
  <cp:lastModifiedBy>Alain NICOLAS</cp:lastModifiedBy>
  <cp:lastPrinted>2024-10-04T15:01:15Z</cp:lastPrinted>
  <dcterms:created xsi:type="dcterms:W3CDTF">2024-10-04T14:14:59Z</dcterms:created>
  <dcterms:modified xsi:type="dcterms:W3CDTF">2026-09-12T15:40:43Z</dcterms:modified>
</cp:coreProperties>
</file>